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6" firstSheet="0" activeTab="0"/>
  </bookViews>
  <sheets>
    <sheet name="Сведения о получателях 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<sst xmlns="http://schemas.openxmlformats.org/spreadsheetml/2006/main" count="141" uniqueCount="73">
  <si>
    <t>Сведения</t>
  </si>
  <si>
    <t> о предоставлении субсидий получателям государственной поддержки, достижении целевых показателей, в рамках реализации государственной программы Ханты-Мансийского автономного округа-Югры "Развитие агропромышленного комплекса" за 2 квартал 2019 года</t>
  </si>
  <si>
    <t>№ записи</t>
  </si>
  <si>
    <t>Сведения о получателе государственной поддержки</t>
  </si>
  <si>
    <t>Сведения о достижении получателем государственной поддержки целевых показателей в текущем финансовом году</t>
  </si>
  <si>
    <t>Дата размещения сведений</t>
  </si>
  <si>
    <t>№ Соглашения</t>
  </si>
  <si>
    <t>Наименование юридического лица, Ф.И.О. индивидуального предпринемателя, главы КХФ, получателя поддержки</t>
  </si>
  <si>
    <t>Вид поддержки</t>
  </si>
  <si>
    <t>Форма поддержки</t>
  </si>
  <si>
    <t>Объемы финансирования  (нарастающим итогом в текущем финансовом году) тыс. руб.</t>
  </si>
  <si>
    <t>Целевые показатели </t>
  </si>
  <si>
    <t>Информация о нарушении порядка и условий предоставления поддержки(если имеется), в том числе о нецелевом использовании средств подержки</t>
  </si>
  <si>
    <t>плановое  значение</t>
  </si>
  <si>
    <t>фактическое значение</t>
  </si>
  <si>
    <t>наименование целевого показателя</t>
  </si>
  <si>
    <t>ед. изм.</t>
  </si>
  <si>
    <t>плановые  показатели</t>
  </si>
  <si>
    <t>фактические показатели</t>
  </si>
  <si>
    <t>процент исполнения </t>
  </si>
  <si>
    <t>Цель государственной программы: устойчивое развитие агропромышленного комплекса и сельских территорий, повышение конкурентоспособности продукции, произведенной в автономном округе</t>
  </si>
  <si>
    <t>Основные мероприятия:</t>
  </si>
  <si>
    <t>Подпрограмма 1 «Развитие отрасли растениеводства» </t>
  </si>
  <si>
    <t>№3 от 28.02.2019</t>
  </si>
  <si>
    <t>ИП Саяпов Р.Г.</t>
  </si>
  <si>
    <t>субсидии на производство и реализацию продукции растениеводства в защищенном грунте    </t>
  </si>
  <si>
    <t>финансовая</t>
  </si>
  <si>
    <t>произведено овощей защищенного грунта</t>
  </si>
  <si>
    <t>тонн</t>
  </si>
  <si>
    <t>Подпрограмма 2 "Развитие отрасли животноводства"</t>
  </si>
  <si>
    <t>№5 от 28.02.2019</t>
  </si>
  <si>
    <t>КФХ Гуменюк Т.П.</t>
  </si>
  <si>
    <t>субсидии на производство и реализацию продукции животноводства</t>
  </si>
  <si>
    <t> производство мяса в живом весе</t>
  </si>
  <si>
    <t>№4 от 28.02.2019</t>
  </si>
  <si>
    <t>КФХ Гудулов М.И.</t>
  </si>
  <si>
    <t>№9 от 06.03.2019</t>
  </si>
  <si>
    <t>КФХ Сабирзянова С.Н.</t>
  </si>
  <si>
    <t>№ 6 от 28.02.2019</t>
  </si>
  <si>
    <t>КФХ Кузовкова О.В.</t>
  </si>
  <si>
    <t>№ 2 от 28.02.2019</t>
  </si>
  <si>
    <t>КФХ Сабирзянов Э.Р.</t>
  </si>
  <si>
    <t>производство молока</t>
  </si>
  <si>
    <t>№8 от 06.03.2019</t>
  </si>
  <si>
    <t>КФХ Пояркин В.А.</t>
  </si>
  <si>
    <t>субсидии на содержание маточного поголовья сельскохозяйственных животных </t>
  </si>
  <si>
    <t> маточное поголовье сельскохозяйственных животных</t>
  </si>
  <si>
    <t> условных голов</t>
  </si>
  <si>
    <t>№13 от 06.03.2019</t>
  </si>
  <si>
    <t>ИП Бевз В.И.</t>
  </si>
  <si>
    <t>№ 11 от 06.03.2019</t>
  </si>
  <si>
    <t>ИП Герзекорн В.А.</t>
  </si>
  <si>
    <t>№ 10 от 06.03.2019</t>
  </si>
  <si>
    <t>ИП Голяков В.А.</t>
  </si>
  <si>
    <t>№14 от 06.03.2019</t>
  </si>
  <si>
    <t>КФХ Красноперов Е.Ю.</t>
  </si>
  <si>
    <t>№ 15 от 06.03.2019</t>
  </si>
  <si>
    <t>КФХ Плясунов С.А.</t>
  </si>
  <si>
    <t>№ 35 от 03.04.2019</t>
  </si>
  <si>
    <t>КФХ Батурина С.Г.</t>
  </si>
  <si>
    <t>№ 36 от 03.04.2019</t>
  </si>
  <si>
    <t>КФХ Аскеров М.З.о.</t>
  </si>
  <si>
    <t>№ 4 от 28.02.2019</t>
  </si>
  <si>
    <t>№ 59 от 18.04.2019</t>
  </si>
  <si>
    <t>ИП Шорнин Н.В.</t>
  </si>
  <si>
    <t>№90 от 17.05.2019</t>
  </si>
  <si>
    <t>КФХ Маркелов В.В.</t>
  </si>
  <si>
    <t>№91 от 14.06.2019</t>
  </si>
  <si>
    <t>ИП Белов В.Н.</t>
  </si>
  <si>
    <t>Подпрограмма 3 «Развитие системы  заготовки и переработки дикоросов» </t>
  </si>
  <si>
    <t>№ от 28.02.2019</t>
  </si>
  <si>
    <t>ООО Алекс</t>
  </si>
  <si>
    <t>субсидия на производство продукции глубокой переработки дикоросов, заготовленной на территории автономного округа.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</si>
</sst>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0.0"/>
    <numFmt numFmtId="167" formatCode="0.000"/>
    <numFmt numFmtId="168" formatCode="#,##0.0"/>
  </numFmts>
  <fonts count="10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 val="true"/>
      <sz val="10"/>
      <color rgb="FF000000"/>
      <name val="Times New Roman"/>
      <family val="1"/>
      <charset val="204"/>
    </font>
    <font>
      <b val="true"/>
      <sz val="10"/>
      <color rgb="FFFF0000"/>
      <name val="Times New Roman"/>
      <family val="1"/>
      <charset val="204"/>
    </font>
    <font>
      <sz val="7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8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7" fillId="2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7" fillId="2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2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2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8" fillId="2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2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2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8" fontId="5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5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1:34"/>
  <sheetViews>
    <sheetView windowProtection="false" showFormulas="false" showGridLines="true" showRowColHeaders="true" showZeros="true" rightToLeft="false" tabSelected="true" showOutlineSymbols="true" defaultGridColor="true" view="normal" topLeftCell="A13" colorId="64" zoomScale="80" zoomScaleNormal="80" zoomScalePageLayoutView="100" workbookViewId="0">
      <selection pane="topLeft" activeCell="L29" activeCellId="0" sqref="L29"/>
    </sheetView>
  </sheetViews>
  <sheetFormatPr defaultRowHeight="13.8"/>
  <cols>
    <col collapsed="false" hidden="false" max="1" min="1" style="1" width="6.0765306122449"/>
    <col collapsed="false" hidden="false" max="2" min="2" style="1" width="10.6632653061225"/>
    <col collapsed="false" hidden="false" max="3" min="3" style="1" width="11.2040816326531"/>
    <col collapsed="false" hidden="false" max="4" min="4" style="1" width="23.4897959183673"/>
    <col collapsed="false" hidden="false" max="5" min="5" style="1" width="42.25"/>
    <col collapsed="false" hidden="false" max="6" min="6" style="1" width="10.1224489795918"/>
    <col collapsed="false" hidden="false" max="7" min="7" style="1" width="11.3418367346939"/>
    <col collapsed="false" hidden="false" max="8" min="8" style="1" width="10.3928571428571"/>
    <col collapsed="false" hidden="false" max="9" min="9" style="1" width="24.5663265306122"/>
    <col collapsed="false" hidden="false" max="10" min="10" style="1" width="7.1530612244898"/>
    <col collapsed="false" hidden="false" max="11" min="11" style="1" width="9.98979591836735"/>
    <col collapsed="false" hidden="false" max="12" min="12" style="1" width="11.6071428571429"/>
    <col collapsed="false" hidden="false" max="13" min="13" style="1" width="10.1224489795918"/>
    <col collapsed="false" hidden="false" max="14" min="14" style="1" width="22.5459183673469"/>
    <col collapsed="false" hidden="false" max="1025" min="15" style="1" width="8.77551020408163"/>
  </cols>
  <sheetData>
    <row r="1" s="3" customFormat="true" ht="17.7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customFormat="false" ht="63" hidden="false" customHeight="true" outlineLevel="0" collapsed="false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39" hidden="false" customHeight="true" outlineLevel="0" collapsed="false">
      <c r="A3" s="5" t="s">
        <v>2</v>
      </c>
      <c r="B3" s="6" t="s">
        <v>3</v>
      </c>
      <c r="C3" s="6"/>
      <c r="D3" s="6"/>
      <c r="E3" s="6"/>
      <c r="F3" s="6"/>
      <c r="G3" s="6"/>
      <c r="H3" s="6"/>
      <c r="I3" s="6" t="s">
        <v>4</v>
      </c>
      <c r="J3" s="6"/>
      <c r="K3" s="6"/>
      <c r="L3" s="6"/>
      <c r="M3" s="6"/>
      <c r="N3" s="6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s="7" customFormat="true" ht="73.5" hidden="false" customHeight="true" outlineLevel="0" collapsed="false">
      <c r="A4" s="5"/>
      <c r="B4" s="5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/>
      <c r="I4" s="5" t="s">
        <v>11</v>
      </c>
      <c r="J4" s="5"/>
      <c r="K4" s="5"/>
      <c r="L4" s="5"/>
      <c r="M4" s="5"/>
      <c r="N4" s="5" t="s">
        <v>12</v>
      </c>
    </row>
    <row r="5" s="3" customFormat="true" ht="41" hidden="false" customHeight="false" outlineLevel="0" collapsed="false">
      <c r="A5" s="5"/>
      <c r="B5" s="5"/>
      <c r="C5" s="5"/>
      <c r="D5" s="5"/>
      <c r="E5" s="5"/>
      <c r="F5" s="5"/>
      <c r="G5" s="5" t="s">
        <v>13</v>
      </c>
      <c r="H5" s="5" t="s">
        <v>14</v>
      </c>
      <c r="I5" s="5" t="s">
        <v>15</v>
      </c>
      <c r="J5" s="5" t="s">
        <v>16</v>
      </c>
      <c r="K5" s="8" t="s">
        <v>17</v>
      </c>
      <c r="L5" s="8" t="s">
        <v>18</v>
      </c>
      <c r="M5" s="5" t="s">
        <v>19</v>
      </c>
      <c r="N5" s="5"/>
    </row>
    <row r="6" s="10" customFormat="true" ht="12.75" hidden="false" customHeight="true" outlineLevel="0" collapsed="false">
      <c r="A6" s="9" t="s">
        <v>20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="10" customFormat="true" ht="12.75" hidden="false" customHeight="true" outlineLevel="0" collapsed="false">
      <c r="A7" s="9" t="s">
        <v>21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="10" customFormat="true" ht="12.75" hidden="false" customHeight="true" outlineLevel="0" collapsed="false">
      <c r="A8" s="9" t="s">
        <v>22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="16" customFormat="true" ht="33.55" hidden="false" customHeight="true" outlineLevel="0" collapsed="false">
      <c r="A9" s="11" t="n">
        <v>1</v>
      </c>
      <c r="B9" s="12" t="n">
        <v>43661</v>
      </c>
      <c r="C9" s="11" t="s">
        <v>23</v>
      </c>
      <c r="D9" s="13" t="s">
        <v>24</v>
      </c>
      <c r="E9" s="11" t="s">
        <v>25</v>
      </c>
      <c r="F9" s="11" t="s">
        <v>26</v>
      </c>
      <c r="G9" s="14" t="n">
        <v>1101.8</v>
      </c>
      <c r="H9" s="15" t="n">
        <v>509.5</v>
      </c>
      <c r="I9" s="11" t="s">
        <v>27</v>
      </c>
      <c r="J9" s="11" t="s">
        <v>28</v>
      </c>
      <c r="K9" s="15" t="n">
        <v>44.1</v>
      </c>
      <c r="L9" s="15" t="n">
        <v>22</v>
      </c>
      <c r="M9" s="15" t="n">
        <f aca="false">L9*100/K9</f>
        <v>49.8866213151927</v>
      </c>
      <c r="N9" s="11"/>
    </row>
    <row r="10" s="24" customFormat="true" ht="12.75" hidden="false" customHeight="true" outlineLevel="0" collapsed="false">
      <c r="A10" s="17" t="s">
        <v>29</v>
      </c>
      <c r="B10" s="17"/>
      <c r="C10" s="17"/>
      <c r="D10" s="17"/>
      <c r="E10" s="17"/>
      <c r="F10" s="17"/>
      <c r="G10" s="18"/>
      <c r="H10" s="19"/>
      <c r="I10" s="20"/>
      <c r="J10" s="20"/>
      <c r="K10" s="21"/>
      <c r="L10" s="22"/>
      <c r="M10" s="20"/>
      <c r="N10" s="23"/>
    </row>
    <row r="11" s="16" customFormat="true" ht="15" hidden="false" customHeight="true" outlineLevel="0" collapsed="false">
      <c r="A11" s="11" t="n">
        <v>1</v>
      </c>
      <c r="B11" s="12" t="n">
        <v>43570</v>
      </c>
      <c r="C11" s="13" t="s">
        <v>30</v>
      </c>
      <c r="D11" s="11" t="s">
        <v>31</v>
      </c>
      <c r="E11" s="11" t="s">
        <v>32</v>
      </c>
      <c r="F11" s="11" t="s">
        <v>26</v>
      </c>
      <c r="G11" s="25" t="n">
        <v>1383.5</v>
      </c>
      <c r="H11" s="25" t="n">
        <v>1689.407</v>
      </c>
      <c r="I11" s="11" t="s">
        <v>33</v>
      </c>
      <c r="J11" s="11" t="s">
        <v>28</v>
      </c>
      <c r="K11" s="15" t="n">
        <v>35.2</v>
      </c>
      <c r="L11" s="15" t="n">
        <v>42.981</v>
      </c>
      <c r="M11" s="14" t="n">
        <f aca="false">L11*100/K11</f>
        <v>122.105113636364</v>
      </c>
      <c r="N11" s="11"/>
    </row>
    <row r="12" s="26" customFormat="true" ht="13.8" hidden="false" customHeight="false" outlineLevel="0" collapsed="false">
      <c r="A12" s="11"/>
      <c r="B12" s="12"/>
      <c r="C12" s="13"/>
      <c r="D12" s="11"/>
      <c r="E12" s="11"/>
      <c r="F12" s="11"/>
      <c r="G12" s="25"/>
      <c r="H12" s="25"/>
      <c r="I12" s="11"/>
      <c r="J12" s="11"/>
      <c r="K12" s="15"/>
      <c r="L12" s="15"/>
      <c r="M12" s="14"/>
      <c r="N12" s="11"/>
    </row>
    <row r="13" s="27" customFormat="true" ht="15" hidden="false" customHeight="true" outlineLevel="0" collapsed="false">
      <c r="A13" s="11" t="n">
        <v>2</v>
      </c>
      <c r="B13" s="12" t="n">
        <v>43661</v>
      </c>
      <c r="C13" s="13" t="s">
        <v>34</v>
      </c>
      <c r="D13" s="11" t="s">
        <v>35</v>
      </c>
      <c r="E13" s="11" t="s">
        <v>32</v>
      </c>
      <c r="F13" s="11" t="s">
        <v>26</v>
      </c>
      <c r="G13" s="25" t="n">
        <v>758.6</v>
      </c>
      <c r="H13" s="25" t="n">
        <v>850.364</v>
      </c>
      <c r="I13" s="11" t="s">
        <v>33</v>
      </c>
      <c r="J13" s="11" t="s">
        <v>28</v>
      </c>
      <c r="K13" s="15" t="n">
        <v>19.3</v>
      </c>
      <c r="L13" s="15" t="n">
        <v>21.635</v>
      </c>
      <c r="M13" s="14" t="n">
        <f aca="false">L13*100/K13</f>
        <v>112.098445595855</v>
      </c>
      <c r="N13" s="11"/>
    </row>
    <row r="14" s="27" customFormat="true" ht="13.8" hidden="false" customHeight="false" outlineLevel="0" collapsed="false">
      <c r="A14" s="11"/>
      <c r="B14" s="12"/>
      <c r="C14" s="13"/>
      <c r="D14" s="11"/>
      <c r="E14" s="11"/>
      <c r="F14" s="11"/>
      <c r="G14" s="25"/>
      <c r="H14" s="25"/>
      <c r="I14" s="11"/>
      <c r="J14" s="11"/>
      <c r="K14" s="15"/>
      <c r="L14" s="15"/>
      <c r="M14" s="14"/>
      <c r="N14" s="11"/>
    </row>
    <row r="15" s="26" customFormat="true" ht="27.95" hidden="false" customHeight="false" outlineLevel="0" collapsed="false">
      <c r="A15" s="11" t="n">
        <v>3</v>
      </c>
      <c r="B15" s="12" t="n">
        <v>43661</v>
      </c>
      <c r="C15" s="13" t="s">
        <v>36</v>
      </c>
      <c r="D15" s="11" t="s">
        <v>37</v>
      </c>
      <c r="E15" s="11" t="s">
        <v>32</v>
      </c>
      <c r="F15" s="11" t="s">
        <v>26</v>
      </c>
      <c r="G15" s="25" t="n">
        <v>361.6</v>
      </c>
      <c r="H15" s="25" t="n">
        <v>76.3</v>
      </c>
      <c r="I15" s="11" t="s">
        <v>33</v>
      </c>
      <c r="J15" s="11" t="s">
        <v>28</v>
      </c>
      <c r="K15" s="15" t="n">
        <v>9.2</v>
      </c>
      <c r="L15" s="15" t="n">
        <v>1.9</v>
      </c>
      <c r="M15" s="14" t="n">
        <f aca="false">L15*100/K15</f>
        <v>20.6521739130435</v>
      </c>
      <c r="N15" s="28"/>
    </row>
    <row r="16" s="26" customFormat="true" ht="27.95" hidden="false" customHeight="false" outlineLevel="0" collapsed="false">
      <c r="A16" s="29" t="n">
        <v>4</v>
      </c>
      <c r="B16" s="12" t="n">
        <v>43661</v>
      </c>
      <c r="C16" s="13" t="s">
        <v>38</v>
      </c>
      <c r="D16" s="11" t="s">
        <v>39</v>
      </c>
      <c r="E16" s="11" t="s">
        <v>32</v>
      </c>
      <c r="F16" s="11" t="s">
        <v>26</v>
      </c>
      <c r="G16" s="25" t="n">
        <v>361.6</v>
      </c>
      <c r="H16" s="25" t="n">
        <v>69.5</v>
      </c>
      <c r="I16" s="11" t="s">
        <v>33</v>
      </c>
      <c r="J16" s="11" t="s">
        <v>28</v>
      </c>
      <c r="K16" s="15" t="n">
        <v>9.2</v>
      </c>
      <c r="L16" s="15" t="n">
        <v>1.8</v>
      </c>
      <c r="M16" s="14" t="n">
        <f aca="false">L16*100/K16</f>
        <v>19.5652173913043</v>
      </c>
      <c r="N16" s="28"/>
    </row>
    <row r="17" s="26" customFormat="true" ht="25.5" hidden="false" customHeight="true" outlineLevel="0" collapsed="false">
      <c r="A17" s="11" t="n">
        <v>6</v>
      </c>
      <c r="B17" s="12" t="n">
        <v>43661</v>
      </c>
      <c r="C17" s="13" t="s">
        <v>40</v>
      </c>
      <c r="D17" s="13" t="s">
        <v>41</v>
      </c>
      <c r="E17" s="11" t="s">
        <v>32</v>
      </c>
      <c r="F17" s="11" t="s">
        <v>26</v>
      </c>
      <c r="G17" s="25" t="n">
        <v>2332</v>
      </c>
      <c r="H17" s="25" t="n">
        <v>3806.704</v>
      </c>
      <c r="I17" s="11" t="s">
        <v>42</v>
      </c>
      <c r="J17" s="11" t="s">
        <v>28</v>
      </c>
      <c r="K17" s="15" t="n">
        <v>155</v>
      </c>
      <c r="L17" s="15" t="n">
        <v>172.817</v>
      </c>
      <c r="M17" s="14" t="n">
        <f aca="false">L17*100/K17</f>
        <v>111.494838709677</v>
      </c>
      <c r="N17" s="11"/>
    </row>
    <row r="18" s="26" customFormat="true" ht="27.95" hidden="false" customHeight="false" outlineLevel="0" collapsed="false">
      <c r="A18" s="11"/>
      <c r="B18" s="12"/>
      <c r="C18" s="13"/>
      <c r="D18" s="13"/>
      <c r="E18" s="11"/>
      <c r="F18" s="11"/>
      <c r="G18" s="25"/>
      <c r="H18" s="25"/>
      <c r="I18" s="11" t="s">
        <v>33</v>
      </c>
      <c r="J18" s="11" t="s">
        <v>28</v>
      </c>
      <c r="K18" s="15" t="n">
        <v>11.8</v>
      </c>
      <c r="L18" s="15" t="n">
        <v>32.189</v>
      </c>
      <c r="M18" s="14" t="n">
        <f aca="false">L18*100/K18</f>
        <v>272.78813559322</v>
      </c>
      <c r="N18" s="11"/>
    </row>
    <row r="19" s="37" customFormat="true" ht="37.3" hidden="false" customHeight="true" outlineLevel="0" collapsed="false">
      <c r="A19" s="11" t="n">
        <v>7</v>
      </c>
      <c r="B19" s="30" t="n">
        <v>43661</v>
      </c>
      <c r="C19" s="31" t="s">
        <v>43</v>
      </c>
      <c r="D19" s="31" t="s">
        <v>44</v>
      </c>
      <c r="E19" s="32" t="s">
        <v>45</v>
      </c>
      <c r="F19" s="32" t="s">
        <v>26</v>
      </c>
      <c r="G19" s="33" t="n">
        <v>1272</v>
      </c>
      <c r="H19" s="33" t="n">
        <v>1272</v>
      </c>
      <c r="I19" s="32" t="s">
        <v>46</v>
      </c>
      <c r="J19" s="34" t="s">
        <v>47</v>
      </c>
      <c r="K19" s="35" t="n">
        <v>53</v>
      </c>
      <c r="L19" s="35" t="n">
        <v>53</v>
      </c>
      <c r="M19" s="36" t="n">
        <f aca="false">L19*100/K19</f>
        <v>100</v>
      </c>
      <c r="N19" s="32"/>
    </row>
    <row r="20" s="37" customFormat="true" ht="37.3" hidden="false" customHeight="true" outlineLevel="0" collapsed="false">
      <c r="A20" s="29" t="n">
        <v>8</v>
      </c>
      <c r="B20" s="30" t="n">
        <v>43661</v>
      </c>
      <c r="C20" s="31" t="s">
        <v>48</v>
      </c>
      <c r="D20" s="31" t="s">
        <v>49</v>
      </c>
      <c r="E20" s="32" t="s">
        <v>45</v>
      </c>
      <c r="F20" s="32" t="s">
        <v>26</v>
      </c>
      <c r="G20" s="33" t="n">
        <v>1440</v>
      </c>
      <c r="H20" s="33" t="n">
        <v>1440</v>
      </c>
      <c r="I20" s="32" t="s">
        <v>46</v>
      </c>
      <c r="J20" s="34" t="s">
        <v>47</v>
      </c>
      <c r="K20" s="35" t="n">
        <v>60</v>
      </c>
      <c r="L20" s="35" t="n">
        <v>60</v>
      </c>
      <c r="M20" s="36" t="n">
        <f aca="false">L20*100/K20</f>
        <v>100</v>
      </c>
      <c r="N20" s="32"/>
    </row>
    <row r="21" s="37" customFormat="true" ht="25.5" hidden="false" customHeight="true" outlineLevel="0" collapsed="false">
      <c r="A21" s="11" t="n">
        <v>9</v>
      </c>
      <c r="B21" s="30" t="n">
        <v>43661</v>
      </c>
      <c r="C21" s="31" t="s">
        <v>50</v>
      </c>
      <c r="D21" s="31" t="s">
        <v>51</v>
      </c>
      <c r="E21" s="32" t="s">
        <v>45</v>
      </c>
      <c r="F21" s="32" t="s">
        <v>26</v>
      </c>
      <c r="G21" s="33" t="n">
        <v>144</v>
      </c>
      <c r="H21" s="33" t="n">
        <v>144</v>
      </c>
      <c r="I21" s="32" t="s">
        <v>46</v>
      </c>
      <c r="J21" s="34" t="s">
        <v>47</v>
      </c>
      <c r="K21" s="35" t="n">
        <v>6</v>
      </c>
      <c r="L21" s="35" t="n">
        <v>6</v>
      </c>
      <c r="M21" s="36" t="n">
        <f aca="false">L21*100/K21</f>
        <v>100</v>
      </c>
      <c r="N21" s="32"/>
    </row>
    <row r="22" s="37" customFormat="true" ht="25.5" hidden="false" customHeight="true" outlineLevel="0" collapsed="false">
      <c r="A22" s="29" t="n">
        <v>10</v>
      </c>
      <c r="B22" s="30" t="n">
        <v>43661</v>
      </c>
      <c r="C22" s="31" t="s">
        <v>52</v>
      </c>
      <c r="D22" s="31" t="s">
        <v>53</v>
      </c>
      <c r="E22" s="32" t="s">
        <v>45</v>
      </c>
      <c r="F22" s="32" t="s">
        <v>26</v>
      </c>
      <c r="G22" s="33" t="n">
        <v>216</v>
      </c>
      <c r="H22" s="33" t="n">
        <v>216</v>
      </c>
      <c r="I22" s="32" t="s">
        <v>46</v>
      </c>
      <c r="J22" s="34" t="s">
        <v>47</v>
      </c>
      <c r="K22" s="35" t="n">
        <v>9</v>
      </c>
      <c r="L22" s="35" t="n">
        <v>9</v>
      </c>
      <c r="M22" s="36" t="n">
        <f aca="false">L22*100/K22</f>
        <v>100</v>
      </c>
      <c r="N22" s="32"/>
    </row>
    <row r="23" s="37" customFormat="true" ht="25.5" hidden="false" customHeight="true" outlineLevel="0" collapsed="false">
      <c r="A23" s="11" t="n">
        <v>11</v>
      </c>
      <c r="B23" s="30" t="n">
        <v>43661</v>
      </c>
      <c r="C23" s="31" t="s">
        <v>54</v>
      </c>
      <c r="D23" s="31" t="s">
        <v>55</v>
      </c>
      <c r="E23" s="32" t="s">
        <v>45</v>
      </c>
      <c r="F23" s="32" t="s">
        <v>26</v>
      </c>
      <c r="G23" s="33" t="n">
        <v>216</v>
      </c>
      <c r="H23" s="33" t="n">
        <v>216</v>
      </c>
      <c r="I23" s="32" t="s">
        <v>46</v>
      </c>
      <c r="J23" s="34" t="s">
        <v>47</v>
      </c>
      <c r="K23" s="35" t="n">
        <v>9</v>
      </c>
      <c r="L23" s="35" t="n">
        <v>9</v>
      </c>
      <c r="M23" s="36" t="n">
        <f aca="false">L23*100/K23</f>
        <v>100</v>
      </c>
      <c r="N23" s="32"/>
    </row>
    <row r="24" s="26" customFormat="true" ht="25.5" hidden="false" customHeight="true" outlineLevel="0" collapsed="false">
      <c r="A24" s="29" t="n">
        <v>12</v>
      </c>
      <c r="B24" s="30" t="n">
        <v>43661</v>
      </c>
      <c r="C24" s="31" t="s">
        <v>56</v>
      </c>
      <c r="D24" s="31" t="s">
        <v>57</v>
      </c>
      <c r="E24" s="32" t="s">
        <v>45</v>
      </c>
      <c r="F24" s="32" t="s">
        <v>26</v>
      </c>
      <c r="G24" s="33" t="n">
        <v>129.6</v>
      </c>
      <c r="H24" s="33" t="n">
        <v>129.6</v>
      </c>
      <c r="I24" s="32" t="s">
        <v>46</v>
      </c>
      <c r="J24" s="34" t="s">
        <v>47</v>
      </c>
      <c r="K24" s="35" t="n">
        <v>5.4</v>
      </c>
      <c r="L24" s="35" t="n">
        <v>5.4</v>
      </c>
      <c r="M24" s="36" t="n">
        <f aca="false">L24*100/K24</f>
        <v>100</v>
      </c>
      <c r="N24" s="32"/>
    </row>
    <row r="25" s="37" customFormat="true" ht="25.5" hidden="false" customHeight="true" outlineLevel="0" collapsed="false">
      <c r="A25" s="11" t="n">
        <v>13</v>
      </c>
      <c r="B25" s="30" t="n">
        <v>43661</v>
      </c>
      <c r="C25" s="31" t="s">
        <v>58</v>
      </c>
      <c r="D25" s="31" t="s">
        <v>59</v>
      </c>
      <c r="E25" s="32" t="s">
        <v>45</v>
      </c>
      <c r="F25" s="32" t="s">
        <v>26</v>
      </c>
      <c r="G25" s="33" t="n">
        <v>219.6</v>
      </c>
      <c r="H25" s="33" t="n">
        <v>219.36</v>
      </c>
      <c r="I25" s="32" t="s">
        <v>46</v>
      </c>
      <c r="J25" s="34" t="s">
        <v>47</v>
      </c>
      <c r="K25" s="35" t="n">
        <v>9.15</v>
      </c>
      <c r="L25" s="35" t="n">
        <v>9.15</v>
      </c>
      <c r="M25" s="36" t="n">
        <v>100</v>
      </c>
      <c r="N25" s="32"/>
    </row>
    <row r="26" s="26" customFormat="true" ht="25.5" hidden="false" customHeight="true" outlineLevel="0" collapsed="false">
      <c r="A26" s="29" t="n">
        <v>14</v>
      </c>
      <c r="B26" s="30" t="n">
        <v>43661</v>
      </c>
      <c r="C26" s="31" t="s">
        <v>60</v>
      </c>
      <c r="D26" s="31" t="s">
        <v>61</v>
      </c>
      <c r="E26" s="32" t="s">
        <v>45</v>
      </c>
      <c r="F26" s="32" t="s">
        <v>26</v>
      </c>
      <c r="G26" s="33" t="n">
        <v>684</v>
      </c>
      <c r="H26" s="33" t="n">
        <v>684</v>
      </c>
      <c r="I26" s="32" t="s">
        <v>46</v>
      </c>
      <c r="J26" s="34" t="s">
        <v>47</v>
      </c>
      <c r="K26" s="35" t="n">
        <v>28.5</v>
      </c>
      <c r="L26" s="35" t="n">
        <v>28.5</v>
      </c>
      <c r="M26" s="36" t="n">
        <f aca="false">L26*100/K26</f>
        <v>100</v>
      </c>
      <c r="N26" s="32"/>
    </row>
    <row r="27" s="26" customFormat="true" ht="25.5" hidden="false" customHeight="true" outlineLevel="0" collapsed="false">
      <c r="A27" s="29" t="n">
        <v>15</v>
      </c>
      <c r="B27" s="30" t="n">
        <v>43661</v>
      </c>
      <c r="C27" s="31" t="s">
        <v>62</v>
      </c>
      <c r="D27" s="31" t="s">
        <v>35</v>
      </c>
      <c r="E27" s="32" t="s">
        <v>45</v>
      </c>
      <c r="F27" s="32" t="s">
        <v>26</v>
      </c>
      <c r="G27" s="33" t="n">
        <v>936</v>
      </c>
      <c r="H27" s="33" t="n">
        <v>936</v>
      </c>
      <c r="I27" s="32" t="s">
        <v>46</v>
      </c>
      <c r="J27" s="34" t="s">
        <v>47</v>
      </c>
      <c r="K27" s="35" t="n">
        <v>39</v>
      </c>
      <c r="L27" s="35" t="n">
        <v>39</v>
      </c>
      <c r="M27" s="36" t="n">
        <f aca="false">L27*100/K27</f>
        <v>100</v>
      </c>
      <c r="N27" s="32"/>
    </row>
    <row r="28" s="26" customFormat="true" ht="25.5" hidden="false" customHeight="true" outlineLevel="0" collapsed="false">
      <c r="A28" s="29" t="n">
        <v>16</v>
      </c>
      <c r="B28" s="30" t="n">
        <v>43661</v>
      </c>
      <c r="C28" s="31" t="s">
        <v>63</v>
      </c>
      <c r="D28" s="31" t="s">
        <v>64</v>
      </c>
      <c r="E28" s="32" t="s">
        <v>45</v>
      </c>
      <c r="F28" s="32" t="s">
        <v>26</v>
      </c>
      <c r="G28" s="33" t="n">
        <v>79.2</v>
      </c>
      <c r="H28" s="33" t="n">
        <v>79.2</v>
      </c>
      <c r="I28" s="32" t="s">
        <v>46</v>
      </c>
      <c r="J28" s="34" t="s">
        <v>47</v>
      </c>
      <c r="K28" s="35" t="n">
        <v>6.6</v>
      </c>
      <c r="L28" s="35" t="n">
        <v>6.6</v>
      </c>
      <c r="M28" s="36" t="n">
        <f aca="false">L28*100/K28</f>
        <v>100</v>
      </c>
      <c r="N28" s="32"/>
    </row>
    <row r="29" s="26" customFormat="true" ht="25.5" hidden="false" customHeight="true" outlineLevel="0" collapsed="false">
      <c r="A29" s="11" t="n">
        <v>17</v>
      </c>
      <c r="B29" s="12" t="n">
        <v>43661</v>
      </c>
      <c r="C29" s="13" t="s">
        <v>65</v>
      </c>
      <c r="D29" s="11" t="s">
        <v>66</v>
      </c>
      <c r="E29" s="11" t="s">
        <v>32</v>
      </c>
      <c r="F29" s="11" t="s">
        <v>26</v>
      </c>
      <c r="G29" s="25" t="n">
        <v>1375.675</v>
      </c>
      <c r="H29" s="25" t="n">
        <v>706.154</v>
      </c>
      <c r="I29" s="11" t="s">
        <v>33</v>
      </c>
      <c r="J29" s="11" t="s">
        <v>28</v>
      </c>
      <c r="K29" s="15" t="n">
        <v>30</v>
      </c>
      <c r="L29" s="15" t="n">
        <v>17.966</v>
      </c>
      <c r="M29" s="14" t="n">
        <f aca="false">L29*100/K29</f>
        <v>59.8866666666667</v>
      </c>
      <c r="N29" s="28"/>
    </row>
    <row r="30" s="26" customFormat="true" ht="25.5" hidden="false" customHeight="true" outlineLevel="0" collapsed="false">
      <c r="A30" s="11" t="n">
        <v>18</v>
      </c>
      <c r="B30" s="12" t="n">
        <v>43661</v>
      </c>
      <c r="C30" s="13" t="s">
        <v>67</v>
      </c>
      <c r="D30" s="11" t="s">
        <v>68</v>
      </c>
      <c r="E30" s="32" t="s">
        <v>45</v>
      </c>
      <c r="F30" s="11" t="s">
        <v>26</v>
      </c>
      <c r="G30" s="25" t="n">
        <v>230.4</v>
      </c>
      <c r="H30" s="25" t="n">
        <v>230.4</v>
      </c>
      <c r="I30" s="32" t="s">
        <v>46</v>
      </c>
      <c r="J30" s="34" t="s">
        <v>47</v>
      </c>
      <c r="K30" s="15" t="n">
        <v>19.2</v>
      </c>
      <c r="L30" s="15" t="n">
        <v>19.2</v>
      </c>
      <c r="M30" s="14" t="n">
        <v>100</v>
      </c>
      <c r="N30" s="28"/>
    </row>
    <row r="31" s="26" customFormat="true" ht="37.3" hidden="false" customHeight="true" outlineLevel="0" collapsed="false">
      <c r="A31" s="29"/>
      <c r="B31" s="30"/>
      <c r="C31" s="31"/>
      <c r="D31" s="31"/>
      <c r="E31" s="32"/>
      <c r="F31" s="32"/>
      <c r="G31" s="33"/>
      <c r="H31" s="33"/>
      <c r="I31" s="32"/>
      <c r="J31" s="34"/>
      <c r="K31" s="35"/>
      <c r="L31" s="35"/>
      <c r="M31" s="36"/>
      <c r="N31" s="32"/>
    </row>
    <row r="32" s="24" customFormat="true" ht="12.75" hidden="false" customHeight="true" outlineLevel="0" collapsed="false">
      <c r="A32" s="38" t="s">
        <v>69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</row>
    <row r="33" s="37" customFormat="true" ht="46.25" hidden="false" customHeight="true" outlineLevel="0" collapsed="false">
      <c r="A33" s="32" t="n">
        <v>1</v>
      </c>
      <c r="B33" s="30" t="n">
        <v>43661</v>
      </c>
      <c r="C33" s="31" t="s">
        <v>70</v>
      </c>
      <c r="D33" s="31" t="s">
        <v>71</v>
      </c>
      <c r="E33" s="32" t="s">
        <v>72</v>
      </c>
      <c r="F33" s="32" t="s">
        <v>26</v>
      </c>
      <c r="G33" s="33" t="n">
        <v>264.4</v>
      </c>
      <c r="H33" s="33" t="n">
        <v>60.2</v>
      </c>
      <c r="I33" s="32" t="s">
        <v>46</v>
      </c>
      <c r="J33" s="34" t="s">
        <v>47</v>
      </c>
      <c r="K33" s="35" t="n">
        <v>5.5</v>
      </c>
      <c r="L33" s="35" t="n">
        <v>1.23</v>
      </c>
      <c r="M33" s="36" t="n">
        <f aca="false">L33*100/K33</f>
        <v>22.3636363636364</v>
      </c>
      <c r="N33" s="32"/>
    </row>
    <row r="34" customFormat="false" ht="14.9" hidden="false" customHeight="false" outlineLevel="0" collapsed="false"/>
  </sheetData>
  <mergeCells count="54">
    <mergeCell ref="A1:N1"/>
    <mergeCell ref="A2:N2"/>
    <mergeCell ref="A3:A5"/>
    <mergeCell ref="B3:H3"/>
    <mergeCell ref="I3:N3"/>
    <mergeCell ref="B4:B5"/>
    <mergeCell ref="C4:C5"/>
    <mergeCell ref="D4:D5"/>
    <mergeCell ref="E4:E5"/>
    <mergeCell ref="F4:F5"/>
    <mergeCell ref="G4:H4"/>
    <mergeCell ref="I4:M4"/>
    <mergeCell ref="N4:N5"/>
    <mergeCell ref="A6:N6"/>
    <mergeCell ref="A7:N7"/>
    <mergeCell ref="A8:N8"/>
    <mergeCell ref="A10:F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A17:A18"/>
    <mergeCell ref="B17:B18"/>
    <mergeCell ref="C17:C18"/>
    <mergeCell ref="D17:D18"/>
    <mergeCell ref="E17:E18"/>
    <mergeCell ref="F17:F18"/>
    <mergeCell ref="G17:G18"/>
    <mergeCell ref="H17:H18"/>
    <mergeCell ref="A32:N32"/>
  </mergeCells>
  <printOptions headings="false" gridLines="false" gridLinesSet="true" horizontalCentered="false" verticalCentered="false"/>
  <pageMargins left="1.18125" right="0.39375" top="0.7875" bottom="0.7875" header="0.511805555555555" footer="0.511805555555555"/>
  <pageSetup paperSize="9" scale="100" firstPageNumber="0" fitToWidth="1" fitToHeight="3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LibreOffice/5.0.6.3$Windows_x86 LibreOffice_project/490fc03b25318460cfc54456516ea2519c11d1aa</Application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2017-02-09T04:56:58Z</dcterms:created>
  <dc:creator>Семенова Оксана Борисовна</dc:creator>
  <dc:language>ru-RU</dc:language>
  <cp:lastPrinted>2018-04-11T06:06:31Z</cp:lastPrinted>
  <dcterms:modified xsi:type="dcterms:W3CDTF">2019-07-15T11:17:30Z</dcterms:modified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Hewlett-Packard Company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