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15" windowHeight="10290" activeTab="0"/>
  </bookViews>
  <sheets>
    <sheet name="Реализуемые" sheetId="1" r:id="rId1"/>
  </sheets>
  <definedNames>
    <definedName name="_xlnm.Print_Area" localSheetId="0">'Реализуемые'!$A$1:$AB$19</definedName>
  </definedNames>
  <calcPr fullCalcOnLoad="1"/>
</workbook>
</file>

<file path=xl/sharedStrings.xml><?xml version="1.0" encoding="utf-8"?>
<sst xmlns="http://schemas.openxmlformats.org/spreadsheetml/2006/main" count="268" uniqueCount="134">
  <si>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</si>
  <si>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</si>
  <si>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</si>
  <si>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</si>
  <si>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</si>
  <si>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</si>
  <si>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</si>
  <si>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Финансирование по проекту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</si>
  <si>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</si>
  <si>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</si>
  <si>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</si>
  <si>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</si>
  <si>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</si>
  <si>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</si>
  <si>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</si>
  <si>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Инвестиционная емкость проекта, рублей</t>
  </si>
  <si>
    <t>Потребность в финансировании, рублей</t>
  </si>
  <si>
    <t>Источник финансирования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</si>
  <si>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</si>
  <si>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</si>
  <si>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</si>
  <si>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</si>
  <si>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</si>
  <si>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</si>
  <si>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</si>
  <si>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</si>
  <si>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Поддержка муниципалитета *</t>
  </si>
  <si>
    <t>Объем оказанной поддержки, рублей</t>
  </si>
  <si>
    <t>Наличие инвестиционной площадки *</t>
  </si>
  <si>
    <t>Тип площадки *</t>
  </si>
  <si>
    <t>Описание площадки</t>
  </si>
  <si>
    <t>Строительство</t>
  </si>
  <si>
    <t>Да</t>
  </si>
  <si>
    <t>Проекты на стадии реализации</t>
  </si>
  <si>
    <t>Реконструкция</t>
  </si>
  <si>
    <t>Эксплуатация</t>
  </si>
  <si>
    <t>Коммунальное хозяйство</t>
  </si>
  <si>
    <t>Промышленность</t>
  </si>
  <si>
    <t>Советский район</t>
  </si>
  <si>
    <t>Собственные средства на реализацию проекта, рублей</t>
  </si>
  <si>
    <t>Обеспеченность инженерными сетями</t>
  </si>
  <si>
    <t xml:space="preserve">Проект предусматривает строительство в г. Советский хлебозавода мощностью 
до 6 тонн в сутки
</t>
  </si>
  <si>
    <t>Строительство в г. Советский хлебозавода мощностью 
до 6 тонн в сутки</t>
  </si>
  <si>
    <t>нет</t>
  </si>
  <si>
    <t>да</t>
  </si>
  <si>
    <t>гринфилд</t>
  </si>
  <si>
    <t>браунфилд</t>
  </si>
  <si>
    <t>ХМАО-Югры, Советский район, п.Алябьевский, Фермермкий проезд, 1</t>
  </si>
  <si>
    <t>ХМАО-Югры, Советский район, г.Советский, ул.З.Космодемьянской</t>
  </si>
  <si>
    <t>ООО "Советский хлебозавод", Ташланов Алексей Викторович, sovhleb@mail.ru, (34675)36344, 34596</t>
  </si>
  <si>
    <t>Объем оказанной  поддержки, рублей</t>
  </si>
  <si>
    <t>Площадь - 11000 м2</t>
  </si>
  <si>
    <t>Площадь - 2627 м2</t>
  </si>
  <si>
    <t xml:space="preserve">Имеется неообходимая инфраструктура </t>
  </si>
  <si>
    <t>Схемы проработаны</t>
  </si>
  <si>
    <t>Реконструкция системы теплоснабжения Советского района</t>
  </si>
  <si>
    <t xml:space="preserve">Проектом предусматривается организация производства тепловой энергии 
с использованием в качестве основного топлива древесных отходов (опила, щепы, коры влажностью до 60%)
</t>
  </si>
  <si>
    <t>Котельные расположены на территории Советского района: г.п.Советский (1), Агириш (1), Таежный (1), Пионерский (3), Зеленоборский (1).</t>
  </si>
  <si>
    <t>Субсидия. Соглашение от 30.12.2013г. №249 между ДЭР ХМАО-Югры и администрацией Советского района</t>
  </si>
  <si>
    <t xml:space="preserve">Советский 61.363027,63.562257; п. Агириш 61.926309,63.017366; п. Таёжный 61.157546,62.673310; п. Пионерский 61.198982,62.871522;61.200330,62.853020; 61.202345,62.871558; п. Зеленоборск 61.472930,64.040671 </t>
  </si>
  <si>
    <t>Информация о реализуемых  инвестиционных проектах на территории Советского района</t>
  </si>
  <si>
    <t>Субсидия. Соглашение от 30.12.2013 2013г. №249 между ДЭР ХМАО-Югры и администрацией Советского района</t>
  </si>
  <si>
    <t>Сырьевой базы не требуется</t>
  </si>
  <si>
    <t>проект реализуется на  семи площадках</t>
  </si>
  <si>
    <t>описание в графе - координаты</t>
  </si>
  <si>
    <t>Исполнитель:</t>
  </si>
  <si>
    <t>Проектирование</t>
  </si>
  <si>
    <t>Планируемые</t>
  </si>
  <si>
    <t>Нет</t>
  </si>
  <si>
    <t>Браунфилд</t>
  </si>
  <si>
    <t>Реализованные</t>
  </si>
  <si>
    <t>Планирование</t>
  </si>
  <si>
    <t>Лесопромышленный комплекс</t>
  </si>
  <si>
    <t>Собственные средства</t>
  </si>
  <si>
    <t>61.223254, 62.788295</t>
  </si>
  <si>
    <t>61.364982, 63.567206</t>
  </si>
  <si>
    <t>Собственные/  заёмные средства</t>
  </si>
  <si>
    <t>Собственные/ заёмные средства</t>
  </si>
  <si>
    <t>Приложение</t>
  </si>
  <si>
    <t>ОАО "СБЕРЭНЕРГОСЕРВИС-ЮГРА", Козлов Евгений Анатольевич, 89772554175, evankozl@gmail.com.</t>
  </si>
  <si>
    <t>Сетями обеспечены</t>
  </si>
  <si>
    <t>Прачечная-химчистка одежды и ковровых изделий</t>
  </si>
  <si>
    <t>ХМАО-Югры, Советский район, г.Советский, Восточная промзона №8а</t>
  </si>
  <si>
    <t>Предоставление услуг</t>
  </si>
  <si>
    <t>Есть</t>
  </si>
  <si>
    <t>Площадь - 2000 м2</t>
  </si>
  <si>
    <t>ООО «Центр услуг», Андреасова Евгения Викторовна, 8(34675) 3-20-60, andreasova80@mail.ru</t>
  </si>
  <si>
    <t>Производство ортопедической обуви</t>
  </si>
  <si>
    <t>ОАО «Реабилитационно-технический центр»</t>
  </si>
  <si>
    <t>Мебельная фабрика</t>
  </si>
  <si>
    <t>Открытие в г. Советский столярного цеха по производств изделий из дерева</t>
  </si>
  <si>
    <t>ХМАО-Югры, Советский район, г.Советский, Восточная промзона</t>
  </si>
  <si>
    <t>Площадь - 5075,5 м3</t>
  </si>
  <si>
    <t>ИП Бабиков Андрей Александрович, 8(34675) 3-01-31, bazastt@mail.ru</t>
  </si>
  <si>
    <t>ЗАО "ЛюксЭнергоСтрой"</t>
  </si>
  <si>
    <t>Строительство сборочного цеха по сборке блок-боксов</t>
  </si>
  <si>
    <t>Расширение в г. Советский химчистки-прачечной для обслуживания частных лиц и организаций</t>
  </si>
  <si>
    <t>61.37518138479063, 63.57470734793758</t>
  </si>
  <si>
    <t>61.364291614100296, 63.586700044694346</t>
  </si>
  <si>
    <t>Сборка блок-боксов для нефтегазовых предприятий</t>
  </si>
  <si>
    <t>61,358096 63,538651</t>
  </si>
  <si>
    <t>ХМАО-Югры, Советский район, г.Советский, ул.Ярославская 2а</t>
  </si>
  <si>
    <t>ХМАО-Югры, Советский район, г.Пионерский, промзона</t>
  </si>
  <si>
    <t>ХМАО-Югры, Советский район, г.Коммунистический, восточная промзона</t>
  </si>
  <si>
    <t>Приобритение</t>
  </si>
  <si>
    <t>-</t>
  </si>
  <si>
    <t>Площадь -  17844 м2</t>
  </si>
  <si>
    <t>Площадь -  277320 м2</t>
  </si>
  <si>
    <t>61.199789  62.836021</t>
  </si>
  <si>
    <t>61.681984 64.489243</t>
  </si>
  <si>
    <t>Производство бытовой химии под торговой маркой «Clean&amp;Wash»</t>
  </si>
  <si>
    <t>Производство бытовой химии в г.п.Советский</t>
  </si>
  <si>
    <t>61.359334, 63.590110</t>
  </si>
  <si>
    <t>ХМАО-Югры, Советский район, г.Советский , южная промзона</t>
  </si>
  <si>
    <t>Площадь -  4681 м3</t>
  </si>
  <si>
    <t>ООО «ЮграБлокСервис» Казанцев Константин Витальевич, 
тел.: 89227995004, 89324064503; e-mail: clean.wach@yandex.ru  
сайт: www.clean-wach.ru</t>
  </si>
  <si>
    <t xml:space="preserve">ООО «ЮграБлокСервис» Казанцев Константин Витальевич, 
тел.: 89227995004, 89324064503; e-mail: clean.wach@yandex.ru  
сайт: www.clean-wach.ru </t>
  </si>
  <si>
    <t>ООО "ЛПК САМЗА"</t>
  </si>
  <si>
    <t>Создание производства отечественных белковых компонентов – основы сухих молочных продуктов для питания новорожденных и детей до 6 месяцев</t>
  </si>
  <si>
    <t>Обеспечение потребности российских предприятий, производящих сухие молочные продукты для питания детей, белковым компонентом, в целях импортозамещения сухих адаптированных смесей для питания новорожденных и детей до 6 месяцев; производства иммунокоррегирующих препаратов питания на основе интактных иммуноглобулентов и минорных белков из раннего и нормального молока</t>
  </si>
  <si>
    <t>Соглашение о реализации инвестиционного проекта 
«Создание производства отечественных белковых компонентов – основы сухих молочных продуктов для питания новорожденных и детей до 6 месяцев»
от 20.04.2021</t>
  </si>
  <si>
    <t>По согласованию</t>
  </si>
  <si>
    <t>Техническое переоснащение производства ООО «ЮграТрансКомпани»</t>
  </si>
  <si>
    <t>Приобретение нового оборудование для деревопереработки, производства сухого пиломатериала</t>
  </si>
  <si>
    <t>ХМАО-Югры, Советский район, г.Советский, ул. Строительная, д. 14, кв. 2</t>
  </si>
  <si>
    <t>Реализуется</t>
  </si>
  <si>
    <t>Приобритение оборудования</t>
  </si>
  <si>
    <t>Льготный заём Фонда развития</t>
  </si>
  <si>
    <t>Производство древесной муки мощностью 7,2 тыс.т в год</t>
  </si>
  <si>
    <t>ООО «ЮграТрансКомпани» +7 922 322-55-55                         yugra-trans-kompany@mail.ru</t>
  </si>
  <si>
    <t>Площадь - 53600 м2</t>
  </si>
  <si>
    <t>61.467763 64.047637</t>
  </si>
  <si>
    <t>ООО "Победа-1", Коваленко Иван Болиславович</t>
  </si>
  <si>
    <t>Кирьянов Игорь Георгиевич, консультант отдела инвестиций 
и реализации программ управления экономического развития
и инвестиций администрации Советского района
тел. (34675)54894, e-mail: econ@sovrnhmao.ru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</si>
</sst>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8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="70" zoomScaleNormal="7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8" sqref="G18"/>
    </sheetView>
  </sheetViews>
  <sheetFormatPr defaultColWidth="9.33203125" defaultRowHeight="11.25"/>
  <cols>
    <col min="1" max="1" width="24" style="0" customWidth="1"/>
    <col min="2" max="2" width="32" style="0" customWidth="1"/>
    <col min="3" max="3" width="25.5" style="0" customWidth="1"/>
    <col min="4" max="4" width="22.16015625" style="0" customWidth="1"/>
    <col min="5" max="5" width="20" style="0" customWidth="1"/>
    <col min="6" max="6" width="21.66015625" style="0" customWidth="1"/>
    <col min="7" max="7" width="16.66015625" style="0" customWidth="1"/>
    <col min="8" max="8" width="20.33203125" style="0" customWidth="1"/>
    <col min="9" max="9" width="19" style="0" customWidth="1"/>
    <col min="10" max="10" width="15.66015625" style="0" customWidth="1"/>
    <col min="11" max="11" width="19" style="0" customWidth="1"/>
    <col min="12" max="12" width="12" style="0" customWidth="1"/>
    <col min="13" max="13" width="22.16015625" style="0" customWidth="1"/>
    <col min="14" max="14" width="18.5" style="0" customWidth="1"/>
    <col min="15" max="15" width="16.16015625" style="0" customWidth="1"/>
    <col min="16" max="16" width="21" style="0" customWidth="1"/>
    <col min="17" max="17" width="12.16015625" style="0" customWidth="1"/>
    <col min="18" max="18" width="8.66015625" style="0" customWidth="1"/>
    <col min="19" max="19" width="10.33203125" style="0" customWidth="1"/>
    <col min="20" max="20" width="16.33203125" style="0" customWidth="1"/>
    <col min="21" max="21" width="12.5" style="0" customWidth="1"/>
    <col min="22" max="22" width="12.83203125" style="0" customWidth="1"/>
    <col min="23" max="23" width="16.33203125" style="0" customWidth="1"/>
    <col min="24" max="24" width="18" style="0" customWidth="1"/>
    <col min="25" max="25" width="17.16015625" style="0" customWidth="1"/>
    <col min="26" max="26" width="24.33203125" style="0" customWidth="1"/>
    <col min="27" max="27" width="24.83203125" style="0" customWidth="1"/>
    <col min="28" max="28" width="21.66015625" style="0" customWidth="1"/>
    <col min="29" max="29" width="2" style="0" customWidth="1"/>
  </cols>
  <sheetData>
    <row r="1" spans="1:28" ht="15.75">
      <c r="A1" s="11" t="s">
        <v>60</v>
      </c>
      <c r="B1" s="11"/>
      <c r="C1" s="11"/>
      <c r="D1" s="11"/>
      <c r="E1" s="11"/>
      <c r="F1" s="11"/>
      <c r="G1" s="11"/>
      <c r="H1" s="11"/>
      <c r="I1" s="11"/>
      <c r="J1" s="11"/>
      <c r="AB1" s="6" t="s">
        <v>78</v>
      </c>
    </row>
    <row r="2" spans="1:28" ht="1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/>
      <c r="J2" s="12"/>
      <c r="K2" s="12"/>
      <c r="L2" s="12" t="s">
        <v>8</v>
      </c>
      <c r="M2" s="12"/>
      <c r="N2" s="12"/>
      <c r="O2" s="12"/>
      <c r="P2" s="12"/>
      <c r="Q2" s="12"/>
      <c r="R2" s="12" t="s">
        <v>9</v>
      </c>
      <c r="S2" s="12"/>
      <c r="T2" s="12" t="s">
        <v>10</v>
      </c>
      <c r="U2" s="12"/>
      <c r="V2" s="12"/>
      <c r="W2" s="12"/>
      <c r="X2" s="12"/>
      <c r="Y2" s="12" t="s">
        <v>11</v>
      </c>
      <c r="Z2" s="12" t="s">
        <v>12</v>
      </c>
      <c r="AA2" s="12" t="s">
        <v>13</v>
      </c>
      <c r="AB2" s="12" t="s">
        <v>14</v>
      </c>
    </row>
    <row r="3" spans="1:28" ht="15">
      <c r="A3" s="12"/>
      <c r="B3" s="12"/>
      <c r="C3" s="12"/>
      <c r="D3" s="12"/>
      <c r="E3" s="12"/>
      <c r="F3" s="12"/>
      <c r="G3" s="12"/>
      <c r="H3" s="12" t="s">
        <v>15</v>
      </c>
      <c r="I3" s="12" t="s">
        <v>39</v>
      </c>
      <c r="J3" s="12" t="s">
        <v>16</v>
      </c>
      <c r="K3" s="12" t="s">
        <v>17</v>
      </c>
      <c r="L3" s="12" t="s">
        <v>18</v>
      </c>
      <c r="M3" s="12"/>
      <c r="N3" s="12"/>
      <c r="O3" s="12" t="s">
        <v>19</v>
      </c>
      <c r="P3" s="12"/>
      <c r="Q3" s="12"/>
      <c r="R3" s="12" t="s">
        <v>20</v>
      </c>
      <c r="S3" s="12" t="s">
        <v>21</v>
      </c>
      <c r="T3" s="12" t="s">
        <v>22</v>
      </c>
      <c r="U3" s="12"/>
      <c r="V3" s="12"/>
      <c r="W3" s="12" t="s">
        <v>23</v>
      </c>
      <c r="X3" s="12" t="s">
        <v>40</v>
      </c>
      <c r="Y3" s="12"/>
      <c r="Z3" s="12"/>
      <c r="AA3" s="12"/>
      <c r="AB3" s="12"/>
    </row>
    <row r="4" spans="1:28" ht="66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4" t="s">
        <v>24</v>
      </c>
      <c r="M4" s="14" t="s">
        <v>25</v>
      </c>
      <c r="N4" s="14" t="s">
        <v>50</v>
      </c>
      <c r="O4" s="14" t="s">
        <v>26</v>
      </c>
      <c r="P4" s="14" t="s">
        <v>25</v>
      </c>
      <c r="Q4" s="14" t="s">
        <v>27</v>
      </c>
      <c r="R4" s="13"/>
      <c r="S4" s="13"/>
      <c r="T4" s="14" t="s">
        <v>28</v>
      </c>
      <c r="U4" s="14" t="s">
        <v>29</v>
      </c>
      <c r="V4" s="14" t="s">
        <v>30</v>
      </c>
      <c r="W4" s="13"/>
      <c r="X4" s="13"/>
      <c r="Y4" s="13"/>
      <c r="Z4" s="13"/>
      <c r="AA4" s="13"/>
      <c r="AB4" s="13"/>
    </row>
    <row r="5" spans="1:28" s="1" customFormat="1" ht="60" hidden="1">
      <c r="A5" s="2" t="s">
        <v>87</v>
      </c>
      <c r="B5" s="2" t="s">
        <v>87</v>
      </c>
      <c r="C5" s="2" t="s">
        <v>101</v>
      </c>
      <c r="D5" s="2" t="s">
        <v>37</v>
      </c>
      <c r="E5" s="2" t="s">
        <v>66</v>
      </c>
      <c r="F5" s="2" t="s">
        <v>67</v>
      </c>
      <c r="G5" s="2" t="s">
        <v>71</v>
      </c>
      <c r="H5" s="7">
        <v>25000000</v>
      </c>
      <c r="I5" s="7">
        <v>3000000</v>
      </c>
      <c r="J5" s="3" t="s">
        <v>32</v>
      </c>
      <c r="K5" s="2" t="s">
        <v>76</v>
      </c>
      <c r="L5" s="3" t="s">
        <v>32</v>
      </c>
      <c r="M5" s="2" t="s">
        <v>8</v>
      </c>
      <c r="N5" s="7">
        <v>22000000</v>
      </c>
      <c r="O5" s="3" t="s">
        <v>68</v>
      </c>
      <c r="P5" s="2" t="s">
        <v>68</v>
      </c>
      <c r="Q5" s="7" t="s">
        <v>68</v>
      </c>
      <c r="R5" s="2">
        <v>2018</v>
      </c>
      <c r="S5" s="2">
        <v>2020</v>
      </c>
      <c r="T5" s="3" t="s">
        <v>32</v>
      </c>
      <c r="U5" s="2" t="s">
        <v>69</v>
      </c>
      <c r="V5" s="3" t="s">
        <v>105</v>
      </c>
      <c r="W5" s="2" t="s">
        <v>54</v>
      </c>
      <c r="X5" s="2" t="s">
        <v>80</v>
      </c>
      <c r="Y5" s="2" t="s">
        <v>38</v>
      </c>
      <c r="Z5" s="2" t="s">
        <v>88</v>
      </c>
      <c r="AA5" s="2" t="s">
        <v>88</v>
      </c>
      <c r="AB5" s="2" t="s">
        <v>100</v>
      </c>
    </row>
    <row r="6" spans="1:28" s="1" customFormat="1" ht="270">
      <c r="A6" s="2" t="s">
        <v>118</v>
      </c>
      <c r="B6" s="2" t="s">
        <v>119</v>
      </c>
      <c r="C6" s="2" t="s">
        <v>47</v>
      </c>
      <c r="D6" s="2" t="s">
        <v>37</v>
      </c>
      <c r="E6" s="2" t="s">
        <v>31</v>
      </c>
      <c r="F6" s="2" t="s">
        <v>33</v>
      </c>
      <c r="G6" s="2" t="s">
        <v>31</v>
      </c>
      <c r="H6" s="7">
        <v>1100000000</v>
      </c>
      <c r="I6" s="7">
        <v>1100000000</v>
      </c>
      <c r="J6" s="3" t="s">
        <v>68</v>
      </c>
      <c r="K6" s="2" t="s">
        <v>76</v>
      </c>
      <c r="L6" s="3" t="s">
        <v>32</v>
      </c>
      <c r="M6" s="2" t="s">
        <v>120</v>
      </c>
      <c r="N6" s="7">
        <v>500000000</v>
      </c>
      <c r="O6" s="3" t="s">
        <v>32</v>
      </c>
      <c r="P6" s="2" t="s">
        <v>121</v>
      </c>
      <c r="Q6" s="7">
        <v>0</v>
      </c>
      <c r="R6" s="2">
        <v>2020</v>
      </c>
      <c r="S6" s="2">
        <v>2023</v>
      </c>
      <c r="T6" s="3" t="s">
        <v>44</v>
      </c>
      <c r="U6" s="2" t="s">
        <v>46</v>
      </c>
      <c r="V6" s="3" t="s">
        <v>51</v>
      </c>
      <c r="W6" s="2" t="s">
        <v>54</v>
      </c>
      <c r="X6" s="2" t="s">
        <v>53</v>
      </c>
      <c r="Y6" s="2" t="s">
        <v>38</v>
      </c>
      <c r="Z6" s="2" t="s">
        <v>132</v>
      </c>
      <c r="AA6" s="2" t="s">
        <v>132</v>
      </c>
      <c r="AB6" s="2" t="s">
        <v>74</v>
      </c>
    </row>
    <row r="7" spans="1:28" s="1" customFormat="1" ht="120" hidden="1">
      <c r="A7" s="2" t="s">
        <v>42</v>
      </c>
      <c r="B7" s="2" t="s">
        <v>41</v>
      </c>
      <c r="C7" s="2" t="s">
        <v>48</v>
      </c>
      <c r="D7" s="2" t="s">
        <v>37</v>
      </c>
      <c r="E7" s="2" t="s">
        <v>31</v>
      </c>
      <c r="F7" s="2" t="s">
        <v>70</v>
      </c>
      <c r="G7" s="2" t="s">
        <v>31</v>
      </c>
      <c r="H7" s="7">
        <v>20044200</v>
      </c>
      <c r="I7" s="7">
        <v>3125000</v>
      </c>
      <c r="J7" s="3" t="s">
        <v>68</v>
      </c>
      <c r="K7" s="2" t="s">
        <v>76</v>
      </c>
      <c r="L7" s="3" t="s">
        <v>32</v>
      </c>
      <c r="M7" s="2" t="s">
        <v>58</v>
      </c>
      <c r="N7" s="7">
        <v>16750000</v>
      </c>
      <c r="O7" s="3" t="s">
        <v>32</v>
      </c>
      <c r="P7" s="2" t="s">
        <v>61</v>
      </c>
      <c r="Q7" s="7">
        <v>169200</v>
      </c>
      <c r="R7" s="2">
        <v>2014</v>
      </c>
      <c r="S7" s="2">
        <v>2015</v>
      </c>
      <c r="T7" s="3" t="s">
        <v>44</v>
      </c>
      <c r="U7" s="2" t="s">
        <v>46</v>
      </c>
      <c r="V7" s="3" t="s">
        <v>52</v>
      </c>
      <c r="W7" s="2" t="s">
        <v>54</v>
      </c>
      <c r="X7" s="2" t="s">
        <v>53</v>
      </c>
      <c r="Y7" s="2" t="s">
        <v>38</v>
      </c>
      <c r="Z7" s="2" t="s">
        <v>49</v>
      </c>
      <c r="AA7" s="2" t="s">
        <v>49</v>
      </c>
      <c r="AB7" s="2" t="s">
        <v>75</v>
      </c>
    </row>
    <row r="8" spans="1:28" s="1" customFormat="1" ht="75">
      <c r="A8" s="2" t="s">
        <v>122</v>
      </c>
      <c r="B8" s="2" t="s">
        <v>123</v>
      </c>
      <c r="C8" s="2" t="s">
        <v>124</v>
      </c>
      <c r="D8" s="2" t="s">
        <v>37</v>
      </c>
      <c r="E8" s="2" t="s">
        <v>104</v>
      </c>
      <c r="F8" s="2" t="s">
        <v>125</v>
      </c>
      <c r="G8" s="2" t="s">
        <v>126</v>
      </c>
      <c r="H8" s="7">
        <v>100000000</v>
      </c>
      <c r="I8" s="7">
        <v>40000000</v>
      </c>
      <c r="J8" s="3" t="s">
        <v>68</v>
      </c>
      <c r="K8" s="2" t="s">
        <v>73</v>
      </c>
      <c r="L8" s="3" t="s">
        <v>68</v>
      </c>
      <c r="M8" s="3" t="s">
        <v>127</v>
      </c>
      <c r="N8" s="7">
        <v>60000000</v>
      </c>
      <c r="O8" s="3" t="s">
        <v>68</v>
      </c>
      <c r="P8" s="3" t="s">
        <v>68</v>
      </c>
      <c r="Q8" s="3" t="s">
        <v>68</v>
      </c>
      <c r="R8" s="2">
        <v>2021</v>
      </c>
      <c r="S8" s="2">
        <v>2023</v>
      </c>
      <c r="T8" s="3" t="s">
        <v>44</v>
      </c>
      <c r="U8" s="2" t="s">
        <v>46</v>
      </c>
      <c r="V8" s="3" t="s">
        <v>130</v>
      </c>
      <c r="W8" s="2" t="s">
        <v>54</v>
      </c>
      <c r="X8" s="2" t="s">
        <v>53</v>
      </c>
      <c r="Y8" s="2" t="s">
        <v>38</v>
      </c>
      <c r="Z8" s="2" t="s">
        <v>129</v>
      </c>
      <c r="AA8" s="2" t="s">
        <v>129</v>
      </c>
      <c r="AB8" s="2" t="s">
        <v>131</v>
      </c>
    </row>
    <row r="9" spans="1:28" s="1" customFormat="1" ht="210" hidden="1">
      <c r="A9" s="2" t="s">
        <v>55</v>
      </c>
      <c r="B9" s="2" t="s">
        <v>56</v>
      </c>
      <c r="C9" s="2" t="s">
        <v>57</v>
      </c>
      <c r="D9" s="2" t="s">
        <v>36</v>
      </c>
      <c r="E9" s="2" t="s">
        <v>104</v>
      </c>
      <c r="F9" s="2" t="s">
        <v>33</v>
      </c>
      <c r="G9" s="2" t="s">
        <v>34</v>
      </c>
      <c r="H9" s="7">
        <v>500000000</v>
      </c>
      <c r="I9" s="7" t="e">
        <f>H9-N9-Q9</f>
        <v>#VALUE!</v>
      </c>
      <c r="J9" s="3" t="s">
        <v>68</v>
      </c>
      <c r="K9" s="2" t="s">
        <v>77</v>
      </c>
      <c r="L9" s="3" t="s">
        <v>68</v>
      </c>
      <c r="M9" s="3" t="s">
        <v>127</v>
      </c>
      <c r="N9" s="7">
        <v>60000000</v>
      </c>
      <c r="O9" s="3" t="s">
        <v>68</v>
      </c>
      <c r="P9" s="3" t="s">
        <v>68</v>
      </c>
      <c r="Q9" s="3" t="s">
        <v>68</v>
      </c>
      <c r="R9" s="2">
        <v>2018</v>
      </c>
      <c r="S9" s="2">
        <v>2023</v>
      </c>
      <c r="T9" s="3" t="s">
        <v>43</v>
      </c>
      <c r="U9" s="2" t="s">
        <v>63</v>
      </c>
      <c r="V9" s="2" t="s">
        <v>64</v>
      </c>
      <c r="W9" s="2" t="s">
        <v>62</v>
      </c>
      <c r="X9" s="2" t="s">
        <v>53</v>
      </c>
      <c r="Y9" s="2" t="s">
        <v>38</v>
      </c>
      <c r="Z9" s="2" t="s">
        <v>79</v>
      </c>
      <c r="AA9" s="2" t="s">
        <v>79</v>
      </c>
      <c r="AB9" s="2" t="s">
        <v>59</v>
      </c>
    </row>
    <row r="10" spans="1:28" s="1" customFormat="1" ht="90" hidden="1">
      <c r="A10" s="2" t="s">
        <v>81</v>
      </c>
      <c r="B10" s="2" t="s">
        <v>96</v>
      </c>
      <c r="C10" s="2" t="s">
        <v>82</v>
      </c>
      <c r="D10" s="2" t="s">
        <v>83</v>
      </c>
      <c r="E10" s="2" t="s">
        <v>104</v>
      </c>
      <c r="F10" s="2" t="s">
        <v>33</v>
      </c>
      <c r="G10" s="2" t="s">
        <v>31</v>
      </c>
      <c r="H10" s="7">
        <v>12600000</v>
      </c>
      <c r="I10" s="7">
        <v>6600000</v>
      </c>
      <c r="J10" s="3" t="s">
        <v>32</v>
      </c>
      <c r="K10" s="2" t="s">
        <v>77</v>
      </c>
      <c r="L10" s="3" t="s">
        <v>68</v>
      </c>
      <c r="M10" s="3" t="s">
        <v>127</v>
      </c>
      <c r="N10" s="7">
        <v>60000000</v>
      </c>
      <c r="O10" s="3" t="s">
        <v>68</v>
      </c>
      <c r="P10" s="3" t="s">
        <v>68</v>
      </c>
      <c r="Q10" s="3" t="s">
        <v>68</v>
      </c>
      <c r="R10" s="2">
        <v>2018</v>
      </c>
      <c r="S10" s="2">
        <v>2023</v>
      </c>
      <c r="T10" s="3" t="s">
        <v>84</v>
      </c>
      <c r="U10" s="2" t="s">
        <v>46</v>
      </c>
      <c r="V10" s="3" t="s">
        <v>85</v>
      </c>
      <c r="W10" s="2" t="s">
        <v>54</v>
      </c>
      <c r="X10" s="2" t="s">
        <v>53</v>
      </c>
      <c r="Y10" s="2" t="s">
        <v>38</v>
      </c>
      <c r="Z10" s="2" t="s">
        <v>86</v>
      </c>
      <c r="AA10" s="2" t="s">
        <v>86</v>
      </c>
      <c r="AB10" s="2" t="s">
        <v>97</v>
      </c>
    </row>
    <row r="11" spans="1:28" s="1" customFormat="1" ht="60" hidden="1">
      <c r="A11" s="2" t="s">
        <v>89</v>
      </c>
      <c r="B11" s="2" t="s">
        <v>90</v>
      </c>
      <c r="C11" s="2" t="s">
        <v>91</v>
      </c>
      <c r="D11" s="2" t="s">
        <v>37</v>
      </c>
      <c r="E11" s="2" t="s">
        <v>104</v>
      </c>
      <c r="F11" s="2" t="s">
        <v>33</v>
      </c>
      <c r="G11" s="2" t="s">
        <v>31</v>
      </c>
      <c r="H11" s="7">
        <v>9800000</v>
      </c>
      <c r="I11" s="7">
        <v>2000000</v>
      </c>
      <c r="J11" s="3" t="s">
        <v>32</v>
      </c>
      <c r="K11" s="2" t="s">
        <v>77</v>
      </c>
      <c r="L11" s="3" t="s">
        <v>68</v>
      </c>
      <c r="M11" s="3" t="s">
        <v>127</v>
      </c>
      <c r="N11" s="7">
        <v>60000000</v>
      </c>
      <c r="O11" s="3" t="s">
        <v>68</v>
      </c>
      <c r="P11" s="3" t="s">
        <v>68</v>
      </c>
      <c r="Q11" s="3" t="s">
        <v>68</v>
      </c>
      <c r="R11" s="2">
        <v>2018</v>
      </c>
      <c r="S11" s="2">
        <v>2023</v>
      </c>
      <c r="T11" s="3" t="s">
        <v>84</v>
      </c>
      <c r="U11" s="2" t="s">
        <v>46</v>
      </c>
      <c r="V11" s="3" t="s">
        <v>92</v>
      </c>
      <c r="W11" s="2" t="s">
        <v>54</v>
      </c>
      <c r="X11" s="2" t="s">
        <v>53</v>
      </c>
      <c r="Y11" s="2" t="s">
        <v>38</v>
      </c>
      <c r="Z11" s="2" t="s">
        <v>93</v>
      </c>
      <c r="AA11" s="2" t="s">
        <v>93</v>
      </c>
      <c r="AB11" s="2" t="s">
        <v>98</v>
      </c>
    </row>
    <row r="12" spans="1:28" s="1" customFormat="1" ht="60" hidden="1">
      <c r="A12" s="2" t="s">
        <v>95</v>
      </c>
      <c r="B12" s="2" t="s">
        <v>99</v>
      </c>
      <c r="C12" s="2" t="s">
        <v>102</v>
      </c>
      <c r="D12" s="2" t="s">
        <v>37</v>
      </c>
      <c r="E12" s="2" t="s">
        <v>104</v>
      </c>
      <c r="F12" s="2" t="s">
        <v>33</v>
      </c>
      <c r="G12" s="2" t="s">
        <v>31</v>
      </c>
      <c r="H12" s="7">
        <v>12000000</v>
      </c>
      <c r="I12" s="7">
        <v>12000000</v>
      </c>
      <c r="J12" s="3" t="s">
        <v>68</v>
      </c>
      <c r="K12" s="2" t="s">
        <v>77</v>
      </c>
      <c r="L12" s="3" t="s">
        <v>68</v>
      </c>
      <c r="M12" s="3" t="s">
        <v>127</v>
      </c>
      <c r="N12" s="7">
        <v>60000000</v>
      </c>
      <c r="O12" s="3" t="s">
        <v>68</v>
      </c>
      <c r="P12" s="3" t="s">
        <v>68</v>
      </c>
      <c r="Q12" s="3" t="s">
        <v>68</v>
      </c>
      <c r="R12" s="2">
        <v>2018</v>
      </c>
      <c r="S12" s="2">
        <v>2023</v>
      </c>
      <c r="T12" s="3" t="s">
        <v>84</v>
      </c>
      <c r="U12" s="2" t="s">
        <v>45</v>
      </c>
      <c r="V12" s="3" t="s">
        <v>106</v>
      </c>
      <c r="W12" s="2" t="s">
        <v>54</v>
      </c>
      <c r="X12" s="2" t="s">
        <v>53</v>
      </c>
      <c r="Y12" s="2" t="s">
        <v>38</v>
      </c>
      <c r="Z12" s="2" t="s">
        <v>94</v>
      </c>
      <c r="AA12" s="2" t="s">
        <v>94</v>
      </c>
      <c r="AB12" s="2" t="s">
        <v>108</v>
      </c>
    </row>
    <row r="13" spans="1:28" s="1" customFormat="1" ht="97.5" customHeight="1">
      <c r="A13" s="2" t="s">
        <v>128</v>
      </c>
      <c r="B13" s="2" t="s">
        <v>128</v>
      </c>
      <c r="C13" s="2" t="s">
        <v>103</v>
      </c>
      <c r="D13" s="2" t="s">
        <v>72</v>
      </c>
      <c r="E13" s="2" t="s">
        <v>104</v>
      </c>
      <c r="F13" s="2" t="s">
        <v>33</v>
      </c>
      <c r="G13" s="2" t="s">
        <v>34</v>
      </c>
      <c r="H13" s="7">
        <v>80000000</v>
      </c>
      <c r="I13" s="7">
        <v>80000000</v>
      </c>
      <c r="J13" s="3" t="s">
        <v>68</v>
      </c>
      <c r="K13" s="2" t="s">
        <v>77</v>
      </c>
      <c r="L13" s="3" t="s">
        <v>68</v>
      </c>
      <c r="M13" s="3" t="s">
        <v>127</v>
      </c>
      <c r="N13" s="7">
        <v>41000000</v>
      </c>
      <c r="O13" s="3" t="s">
        <v>68</v>
      </c>
      <c r="P13" s="3" t="s">
        <v>68</v>
      </c>
      <c r="Q13" s="3" t="s">
        <v>68</v>
      </c>
      <c r="R13" s="2">
        <v>2022</v>
      </c>
      <c r="S13" s="2">
        <v>2023</v>
      </c>
      <c r="T13" s="3" t="s">
        <v>84</v>
      </c>
      <c r="U13" s="2" t="s">
        <v>46</v>
      </c>
      <c r="V13" s="3" t="s">
        <v>107</v>
      </c>
      <c r="W13" s="2" t="s">
        <v>54</v>
      </c>
      <c r="X13" s="2" t="s">
        <v>53</v>
      </c>
      <c r="Y13" s="2" t="s">
        <v>38</v>
      </c>
      <c r="Z13" s="2" t="s">
        <v>117</v>
      </c>
      <c r="AA13" s="2" t="s">
        <v>117</v>
      </c>
      <c r="AB13" s="2" t="s">
        <v>109</v>
      </c>
    </row>
    <row r="14" spans="1:28" s="1" customFormat="1" ht="139.5" customHeight="1" hidden="1">
      <c r="A14" s="2" t="s">
        <v>111</v>
      </c>
      <c r="B14" s="2" t="s">
        <v>110</v>
      </c>
      <c r="C14" s="2" t="s">
        <v>113</v>
      </c>
      <c r="D14" s="2" t="s">
        <v>37</v>
      </c>
      <c r="E14" s="2" t="s">
        <v>35</v>
      </c>
      <c r="F14" s="2" t="s">
        <v>70</v>
      </c>
      <c r="G14" s="2" t="s">
        <v>31</v>
      </c>
      <c r="H14" s="7">
        <v>8796000</v>
      </c>
      <c r="I14" s="7">
        <v>8796000</v>
      </c>
      <c r="J14" s="3" t="s">
        <v>68</v>
      </c>
      <c r="K14" s="2" t="s">
        <v>73</v>
      </c>
      <c r="L14" s="3" t="s">
        <v>68</v>
      </c>
      <c r="M14" s="3" t="s">
        <v>68</v>
      </c>
      <c r="N14" s="3" t="s">
        <v>68</v>
      </c>
      <c r="O14" s="3" t="s">
        <v>68</v>
      </c>
      <c r="P14" s="3" t="s">
        <v>68</v>
      </c>
      <c r="Q14" s="3" t="s">
        <v>68</v>
      </c>
      <c r="R14" s="2">
        <v>2017</v>
      </c>
      <c r="S14" s="2">
        <v>2018</v>
      </c>
      <c r="T14" s="3" t="s">
        <v>84</v>
      </c>
      <c r="U14" s="2" t="s">
        <v>46</v>
      </c>
      <c r="V14" s="3" t="s">
        <v>114</v>
      </c>
      <c r="W14" s="2" t="s">
        <v>54</v>
      </c>
      <c r="X14" s="2" t="s">
        <v>53</v>
      </c>
      <c r="Y14" s="2" t="s">
        <v>38</v>
      </c>
      <c r="Z14" s="2" t="s">
        <v>115</v>
      </c>
      <c r="AA14" s="2" t="s">
        <v>116</v>
      </c>
      <c r="AB14" s="2" t="s">
        <v>112</v>
      </c>
    </row>
    <row r="15" spans="1:28" s="1" customFormat="1" ht="15">
      <c r="A15" s="5"/>
      <c r="B15" s="5"/>
      <c r="C15" s="5"/>
      <c r="D15" s="5"/>
      <c r="E15" s="5"/>
      <c r="F15" s="5"/>
      <c r="G15" s="5"/>
      <c r="H15" s="8"/>
      <c r="I15" s="8"/>
      <c r="J15" s="9"/>
      <c r="K15" s="5"/>
      <c r="L15" s="9"/>
      <c r="M15" s="5"/>
      <c r="N15" s="8"/>
      <c r="O15" s="9"/>
      <c r="P15" s="5"/>
      <c r="Q15" s="8"/>
      <c r="R15" s="5"/>
      <c r="S15" s="5"/>
      <c r="T15" s="9"/>
      <c r="U15" s="5"/>
      <c r="V15" s="5"/>
      <c r="W15" s="5"/>
      <c r="X15" s="5"/>
      <c r="Y15" s="5"/>
      <c r="Z15" s="5"/>
      <c r="AA15" s="5"/>
      <c r="AB15" s="5"/>
    </row>
    <row r="16" spans="1:28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5" t="s">
        <v>65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62.25" customHeight="1">
      <c r="A18" s="10" t="s">
        <v>133</v>
      </c>
      <c r="B18" s="10"/>
      <c r="C18" s="10"/>
      <c r="D18" s="1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3.5" customHeight="1">
      <c r="A19" s="10"/>
      <c r="B19" s="10"/>
      <c r="C19" s="10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</sheetData>
  <sheetProtection formatCells="0" formatColumns="0" formatRows="0" insertColumns="0" insertRows="0" insertHyperlinks="0" deleteColumns="0" deleteRows="0" sort="0" autoFilter="0" pivotTables="0"/>
  <mergeCells count="29">
    <mergeCell ref="A2:A4"/>
    <mergeCell ref="B2:B4"/>
    <mergeCell ref="C2:C4"/>
    <mergeCell ref="D2:D4"/>
    <mergeCell ref="H3:H4"/>
    <mergeCell ref="I3:I4"/>
    <mergeCell ref="J3:J4"/>
    <mergeCell ref="E2:E4"/>
    <mergeCell ref="F2:F4"/>
    <mergeCell ref="K3:K4"/>
    <mergeCell ref="L3:N3"/>
    <mergeCell ref="O3:Q3"/>
    <mergeCell ref="G2:G4"/>
    <mergeCell ref="H2:K2"/>
    <mergeCell ref="L2:Q2"/>
    <mergeCell ref="Y2:Y4"/>
    <mergeCell ref="Z2:Z4"/>
    <mergeCell ref="AA2:AA4"/>
    <mergeCell ref="W3:W4"/>
    <mergeCell ref="X3:X4"/>
    <mergeCell ref="A18:D18"/>
    <mergeCell ref="A19:D19"/>
    <mergeCell ref="A1:J1"/>
    <mergeCell ref="AB2:AB4"/>
    <mergeCell ref="R3:R4"/>
    <mergeCell ref="S3:S4"/>
    <mergeCell ref="T3:V3"/>
    <mergeCell ref="R2:S2"/>
    <mergeCell ref="T2:X2"/>
  </mergeCells>
  <printOptions/>
  <pageMargins left="0.5118110236220472" right="0.31496062992125984" top="0.3937007874015748" bottom="0.15748031496062992" header="0.31496062992125984" footer="0.31496062992125984"/>
  <pageSetup fitToWidth="2" fitToHeight="1" horizontalDpi="600" verticalDpi="600" orientation="landscape" scale="47" r:id="rId1"/>
  <colBreaks count="1" manualBreakCount="1">
    <brk id="12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Кирьянов Игорь Георгиевич</cp:lastModifiedBy>
  <cp:lastPrinted>2019-04-10T06:12:29Z</cp:lastPrinted>
  <dcterms:created xsi:type="dcterms:W3CDTF">2015-07-23T15:59:59Z</dcterms:created>
  <dcterms:modified xsi:type="dcterms:W3CDTF">2023-01-24T05:11:13Z</dcterms:modified>
  <cp:category/>
  <cp:version/>
  <cp:contentType/>
  <cp:contentStatus/>
</cp:coreProperties>
</file>